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5" windowWidth="15960" windowHeight="16440"/>
  </bookViews>
  <sheets>
    <sheet name="GIVENCHY MENS SCARVES" sheetId="1" r:id="rId1"/>
  </sheets>
  <calcPr calcId="145621"/>
</workbook>
</file>

<file path=xl/calcChain.xml><?xml version="1.0" encoding="utf-8"?>
<calcChain xmlns="http://schemas.openxmlformats.org/spreadsheetml/2006/main">
  <c r="J7" i="1" l="1"/>
  <c r="J6" i="1"/>
  <c r="J5" i="1"/>
  <c r="J4" i="1"/>
  <c r="J3" i="1"/>
  <c r="H1" i="1"/>
  <c r="J1" i="1" l="1"/>
  <c r="I1" i="1" s="1"/>
</calcChain>
</file>

<file path=xl/sharedStrings.xml><?xml version="1.0" encoding="utf-8"?>
<sst xmlns="http://schemas.openxmlformats.org/spreadsheetml/2006/main" count="35" uniqueCount="25">
  <si>
    <t>SIZE</t>
  </si>
  <si>
    <t>IMAGE OF DESIGN</t>
  </si>
  <si>
    <t>COMPOSITION</t>
  </si>
  <si>
    <t xml:space="preserve">  CODE</t>
  </si>
  <si>
    <t>PART CODE</t>
  </si>
  <si>
    <t>COL.</t>
  </si>
  <si>
    <t>COLOUR DESCRIPTION</t>
  </si>
  <si>
    <t>pcs</t>
  </si>
  <si>
    <t>RRP</t>
  </si>
  <si>
    <t>Total RRP</t>
  </si>
  <si>
    <t>120x120</t>
  </si>
  <si>
    <t>90%MD 10%WS</t>
  </si>
  <si>
    <r>
      <rPr>
        <u/>
        <sz val="11"/>
        <color indexed="14"/>
        <rFont val="Calibri"/>
      </rPr>
      <t>GV1212</t>
    </r>
  </si>
  <si>
    <t>SM057</t>
  </si>
  <si>
    <t xml:space="preserve">BLACK </t>
  </si>
  <si>
    <t>SM059</t>
  </si>
  <si>
    <t>35X180</t>
  </si>
  <si>
    <t>92%WO 8%SE</t>
  </si>
  <si>
    <r>
      <rPr>
        <u/>
        <sz val="11"/>
        <color indexed="14"/>
        <rFont val="Calibri"/>
      </rPr>
      <t>GV3518</t>
    </r>
  </si>
  <si>
    <t>J4561</t>
  </si>
  <si>
    <t>BLACK RED 001</t>
  </si>
  <si>
    <t>GV3518</t>
  </si>
  <si>
    <t>J4557</t>
  </si>
  <si>
    <t>GREY BLACK 002</t>
  </si>
  <si>
    <t>BLUE 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</si>
</sst>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 &quot;* #,##0&quot;   &quot;;&quot;-&quot;* #,##0&quot;   &quot;;&quot; &quot;* &quot;-   &quot;"/>
    <numFmt numFmtId="165" formatCode="&quot; &quot;* #,##0.00&quot; &quot;[$€-2]&quot; &quot;;&quot;-&quot;* #,##0.00&quot; &quot;[$€-2]&quot; &quot;;&quot; &quot;* &quot;-&quot;??&quot; &quot;[$€-2]&quot; &quot;"/>
  </numFmts>
  <fonts count="12" x14ac:knownFonts="1">
    <font>
      <sz val="11"/>
      <color indexed="8"/>
      <name val="Calibri"/>
    </font>
    <font>
      <sz val="14"/>
      <color indexed="8"/>
      <name val="Calibri"/>
    </font>
    <font>
      <b/>
      <sz val="14"/>
      <color indexed="8"/>
      <name val="Calibri"/>
    </font>
    <font>
      <sz val="12"/>
      <color indexed="8"/>
      <name val="Calibri"/>
    </font>
    <font>
      <b/>
      <sz val="16"/>
      <color indexed="11"/>
      <name val="Calibri"/>
    </font>
    <font>
      <b/>
      <sz val="11"/>
      <color indexed="8"/>
      <name val="Calibri"/>
    </font>
    <font>
      <b/>
      <sz val="10"/>
      <color indexed="8"/>
      <name val="Calibri"/>
    </font>
    <font>
      <b/>
      <sz val="12"/>
      <color indexed="8"/>
      <name val="Calibri"/>
    </font>
    <font>
      <b/>
      <sz val="17"/>
      <color indexed="8"/>
      <name val="Calibri"/>
    </font>
    <font>
      <u/>
      <sz val="11"/>
      <color indexed="14"/>
      <name val="Calibri"/>
    </font>
    <font>
      <b/>
      <sz val="18"/>
      <color indexed="8"/>
      <name val="Calibri"/>
    </font>
    <font>
      <sz val="9"/>
      <color indexed="8"/>
      <name val="Calibri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</fills>
  <borders count="24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/>
      <top style="thin">
        <color indexed="8"/>
      </top>
      <bottom style="thin">
        <color indexed="10"/>
      </bottom>
      <diagonal/>
    </border>
    <border>
      <left/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/>
      <top/>
      <bottom/>
      <diagonal/>
    </border>
    <border>
      <left/>
      <right/>
      <top/>
      <bottom/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49">
    <xf numFmtId="0" fontId="0" fillId="0" borderId="0" xfId="0" applyFont="1" applyAlignment="1"/>
    <xf numFmtId="0" fontId="0" fillId="0" borderId="0" xfId="0" applyNumberFormat="1" applyFont="1" applyAlignment="1"/>
    <xf numFmtId="0" fontId="1" fillId="2" borderId="1" xfId="0" applyFont="1" applyFill="1" applyBorder="1" applyAlignment="1"/>
    <xf numFmtId="0" fontId="2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wrapText="1"/>
    </xf>
    <xf numFmtId="0" fontId="2" fillId="2" borderId="1" xfId="0" applyFont="1" applyFill="1" applyBorder="1" applyAlignment="1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165" fontId="4" fillId="3" borderId="4" xfId="0" applyNumberFormat="1" applyFont="1" applyFill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horizontal="center" vertical="center" wrapText="1"/>
    </xf>
    <xf numFmtId="49" fontId="6" fillId="4" borderId="5" xfId="0" applyNumberFormat="1" applyFont="1" applyFill="1" applyBorder="1" applyAlignment="1">
      <alignment horizontal="center" vertical="center" wrapText="1"/>
    </xf>
    <xf numFmtId="49" fontId="7" fillId="4" borderId="6" xfId="0" applyNumberFormat="1" applyFont="1" applyFill="1" applyBorder="1" applyAlignment="1">
      <alignment horizontal="center" vertical="center" wrapText="1"/>
    </xf>
    <xf numFmtId="49" fontId="8" fillId="4" borderId="7" xfId="0" applyNumberFormat="1" applyFont="1" applyFill="1" applyBorder="1" applyAlignment="1">
      <alignment horizontal="center" vertical="center" wrapText="1"/>
    </xf>
    <xf numFmtId="49" fontId="8" fillId="4" borderId="5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/>
    </xf>
    <xf numFmtId="1" fontId="1" fillId="2" borderId="5" xfId="0" applyNumberFormat="1" applyFont="1" applyFill="1" applyBorder="1" applyAlignment="1">
      <alignment horizontal="center"/>
    </xf>
    <xf numFmtId="49" fontId="11" fillId="2" borderId="6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/>
    </xf>
    <xf numFmtId="165" fontId="0" fillId="2" borderId="5" xfId="0" applyNumberFormat="1" applyFont="1" applyFill="1" applyBorder="1" applyAlignment="1"/>
    <xf numFmtId="49" fontId="9" fillId="2" borderId="5" xfId="0" applyNumberFormat="1" applyFont="1" applyFill="1" applyBorder="1" applyAlignment="1">
      <alignment horizontal="center"/>
    </xf>
    <xf numFmtId="49" fontId="10" fillId="2" borderId="5" xfId="0" applyNumberFormat="1" applyFont="1" applyFill="1" applyBorder="1" applyAlignment="1">
      <alignment horizontal="center"/>
    </xf>
    <xf numFmtId="164" fontId="5" fillId="2" borderId="8" xfId="0" applyNumberFormat="1" applyFont="1" applyFill="1" applyBorder="1" applyAlignment="1">
      <alignment horizontal="center" vertical="center"/>
    </xf>
    <xf numFmtId="165" fontId="0" fillId="2" borderId="9" xfId="0" applyNumberFormat="1" applyFont="1" applyFill="1" applyBorder="1" applyAlignment="1"/>
    <xf numFmtId="0" fontId="0" fillId="2" borderId="10" xfId="0" applyFont="1" applyFill="1" applyBorder="1" applyAlignment="1"/>
    <xf numFmtId="0" fontId="0" fillId="2" borderId="11" xfId="0" applyFont="1" applyFill="1" applyBorder="1" applyAlignment="1">
      <alignment wrapText="1"/>
    </xf>
    <xf numFmtId="0" fontId="0" fillId="2" borderId="11" xfId="0" applyFont="1" applyFill="1" applyBorder="1" applyAlignment="1">
      <alignment vertical="center" wrapText="1"/>
    </xf>
    <xf numFmtId="0" fontId="0" fillId="2" borderId="12" xfId="0" applyFont="1" applyFill="1" applyBorder="1" applyAlignment="1"/>
    <xf numFmtId="0" fontId="0" fillId="2" borderId="13" xfId="0" applyFont="1" applyFill="1" applyBorder="1" applyAlignment="1">
      <alignment vertical="center"/>
    </xf>
    <xf numFmtId="0" fontId="0" fillId="2" borderId="11" xfId="0" applyFont="1" applyFill="1" applyBorder="1" applyAlignment="1"/>
    <xf numFmtId="0" fontId="0" fillId="2" borderId="14" xfId="0" applyFont="1" applyFill="1" applyBorder="1" applyAlignment="1">
      <alignment vertical="center"/>
    </xf>
    <xf numFmtId="0" fontId="0" fillId="2" borderId="15" xfId="0" applyFont="1" applyFill="1" applyBorder="1" applyAlignment="1"/>
    <xf numFmtId="0" fontId="0" fillId="2" borderId="16" xfId="0" applyFont="1" applyFill="1" applyBorder="1" applyAlignment="1"/>
    <xf numFmtId="0" fontId="0" fillId="2" borderId="17" xfId="0" applyFont="1" applyFill="1" applyBorder="1" applyAlignment="1"/>
    <xf numFmtId="0" fontId="0" fillId="2" borderId="18" xfId="0" applyFont="1" applyFill="1" applyBorder="1" applyAlignment="1">
      <alignment wrapText="1"/>
    </xf>
    <xf numFmtId="0" fontId="0" fillId="2" borderId="18" xfId="0" applyFont="1" applyFill="1" applyBorder="1" applyAlignment="1">
      <alignment vertical="center" wrapText="1"/>
    </xf>
    <xf numFmtId="0" fontId="0" fillId="2" borderId="19" xfId="0" applyFont="1" applyFill="1" applyBorder="1" applyAlignment="1"/>
    <xf numFmtId="0" fontId="0" fillId="2" borderId="20" xfId="0" applyFont="1" applyFill="1" applyBorder="1" applyAlignment="1">
      <alignment vertical="center"/>
    </xf>
    <xf numFmtId="0" fontId="0" fillId="2" borderId="18" xfId="0" applyFont="1" applyFill="1" applyBorder="1" applyAlignment="1"/>
    <xf numFmtId="0" fontId="0" fillId="2" borderId="19" xfId="0" applyFont="1" applyFill="1" applyBorder="1" applyAlignment="1">
      <alignment vertical="center"/>
    </xf>
    <xf numFmtId="0" fontId="0" fillId="2" borderId="21" xfId="0" applyFont="1" applyFill="1" applyBorder="1" applyAlignment="1"/>
    <xf numFmtId="0" fontId="0" fillId="2" borderId="22" xfId="0" applyFont="1" applyFill="1" applyBorder="1" applyAlignment="1"/>
    <xf numFmtId="0" fontId="0" fillId="2" borderId="23" xfId="0" applyFont="1" applyFill="1" applyBorder="1" applyAlignment="1">
      <alignment wrapText="1"/>
    </xf>
    <xf numFmtId="0" fontId="0" fillId="2" borderId="23" xfId="0" applyFont="1" applyFill="1" applyBorder="1" applyAlignment="1">
      <alignment vertical="center" wrapText="1"/>
    </xf>
    <xf numFmtId="0" fontId="0" fillId="2" borderId="23" xfId="0" applyFont="1" applyFill="1" applyBorder="1" applyAlignment="1"/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0000"/>
      <rgbColor rgb="FF92D050"/>
      <rgbColor rgb="FFADCDEA"/>
      <rgbColor rgb="FF0563C1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68038</xdr:colOff>
      <xdr:row>4</xdr:row>
      <xdr:rowOff>204104</xdr:rowOff>
    </xdr:from>
    <xdr:to>
      <xdr:col>1</xdr:col>
      <xdr:colOff>1768606</xdr:colOff>
      <xdr:row>4</xdr:row>
      <xdr:rowOff>534780</xdr:rowOff>
    </xdr:to>
    <xdr:pic>
      <xdr:nvPicPr>
        <xdr:cNvPr id="2" name="Immagine 261" descr="Immagine 261"/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1172937" y="3311159"/>
          <a:ext cx="1700569" cy="33067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68359</xdr:colOff>
      <xdr:row>4</xdr:row>
      <xdr:rowOff>639855</xdr:rowOff>
    </xdr:from>
    <xdr:to>
      <xdr:col>1</xdr:col>
      <xdr:colOff>1768926</xdr:colOff>
      <xdr:row>4</xdr:row>
      <xdr:rowOff>970529</xdr:rowOff>
    </xdr:to>
    <xdr:pic>
      <xdr:nvPicPr>
        <xdr:cNvPr id="3" name="Immagine 262" descr="Immagine 262"/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1173259" y="3746910"/>
          <a:ext cx="1700568" cy="3306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68038</xdr:colOff>
      <xdr:row>5</xdr:row>
      <xdr:rowOff>204104</xdr:rowOff>
    </xdr:from>
    <xdr:to>
      <xdr:col>1</xdr:col>
      <xdr:colOff>1768606</xdr:colOff>
      <xdr:row>5</xdr:row>
      <xdr:rowOff>534778</xdr:rowOff>
    </xdr:to>
    <xdr:pic>
      <xdr:nvPicPr>
        <xdr:cNvPr id="4" name="Immagine 263" descr="Immagine 263"/>
        <xdr:cNvPicPr>
          <a:picLocks noChangeAspect="1"/>
        </xdr:cNvPicPr>
      </xdr:nvPicPr>
      <xdr:blipFill>
        <a:blip xmlns:r="http://schemas.openxmlformats.org/officeDocument/2006/relationships" r:embed="rId3">
          <a:extLst/>
        </a:blip>
        <a:stretch>
          <a:fillRect/>
        </a:stretch>
      </xdr:blipFill>
      <xdr:spPr>
        <a:xfrm>
          <a:off x="1172937" y="4339859"/>
          <a:ext cx="1700569" cy="3306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68359</xdr:colOff>
      <xdr:row>5</xdr:row>
      <xdr:rowOff>639855</xdr:rowOff>
    </xdr:from>
    <xdr:to>
      <xdr:col>1</xdr:col>
      <xdr:colOff>1768926</xdr:colOff>
      <xdr:row>5</xdr:row>
      <xdr:rowOff>970529</xdr:rowOff>
    </xdr:to>
    <xdr:pic>
      <xdr:nvPicPr>
        <xdr:cNvPr id="5" name="Immagine 264" descr="Immagine 264"/>
        <xdr:cNvPicPr>
          <a:picLocks noChangeAspect="1"/>
        </xdr:cNvPicPr>
      </xdr:nvPicPr>
      <xdr:blipFill>
        <a:blip xmlns:r="http://schemas.openxmlformats.org/officeDocument/2006/relationships" r:embed="rId4">
          <a:extLst/>
        </a:blip>
        <a:stretch>
          <a:fillRect/>
        </a:stretch>
      </xdr:blipFill>
      <xdr:spPr>
        <a:xfrm>
          <a:off x="1173259" y="4775610"/>
          <a:ext cx="1700568" cy="3306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68040</xdr:colOff>
      <xdr:row>6</xdr:row>
      <xdr:rowOff>204104</xdr:rowOff>
    </xdr:from>
    <xdr:to>
      <xdr:col>1</xdr:col>
      <xdr:colOff>1768603</xdr:colOff>
      <xdr:row>6</xdr:row>
      <xdr:rowOff>534777</xdr:rowOff>
    </xdr:to>
    <xdr:pic>
      <xdr:nvPicPr>
        <xdr:cNvPr id="6" name="Immagine 265" descr="Immagine 265"/>
        <xdr:cNvPicPr>
          <a:picLocks noChangeAspect="1"/>
        </xdr:cNvPicPr>
      </xdr:nvPicPr>
      <xdr:blipFill>
        <a:blip xmlns:r="http://schemas.openxmlformats.org/officeDocument/2006/relationships" r:embed="rId5">
          <a:extLst/>
        </a:blip>
        <a:stretch>
          <a:fillRect/>
        </a:stretch>
      </xdr:blipFill>
      <xdr:spPr>
        <a:xfrm>
          <a:off x="1172940" y="5368559"/>
          <a:ext cx="1700564" cy="3306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68361</xdr:colOff>
      <xdr:row>6</xdr:row>
      <xdr:rowOff>639855</xdr:rowOff>
    </xdr:from>
    <xdr:to>
      <xdr:col>1</xdr:col>
      <xdr:colOff>1768923</xdr:colOff>
      <xdr:row>6</xdr:row>
      <xdr:rowOff>970527</xdr:rowOff>
    </xdr:to>
    <xdr:pic>
      <xdr:nvPicPr>
        <xdr:cNvPr id="7" name="Immagine 266" descr="Immagine 266"/>
        <xdr:cNvPicPr>
          <a:picLocks noChangeAspect="1"/>
        </xdr:cNvPicPr>
      </xdr:nvPicPr>
      <xdr:blipFill>
        <a:blip xmlns:r="http://schemas.openxmlformats.org/officeDocument/2006/relationships" r:embed="rId6">
          <a:extLst/>
        </a:blip>
        <a:stretch>
          <a:fillRect/>
        </a:stretch>
      </xdr:blipFill>
      <xdr:spPr>
        <a:xfrm>
          <a:off x="1173261" y="5804310"/>
          <a:ext cx="1700563" cy="33067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390552</xdr:colOff>
      <xdr:row>3</xdr:row>
      <xdr:rowOff>41397</xdr:rowOff>
    </xdr:from>
    <xdr:to>
      <xdr:col>1</xdr:col>
      <xdr:colOff>1420586</xdr:colOff>
      <xdr:row>4</xdr:row>
      <xdr:rowOff>71913</xdr:rowOff>
    </xdr:to>
    <xdr:pic>
      <xdr:nvPicPr>
        <xdr:cNvPr id="8" name="Immagine 294" descr="Immagine 294"/>
        <xdr:cNvPicPr>
          <a:picLocks noChangeAspect="1"/>
        </xdr:cNvPicPr>
      </xdr:nvPicPr>
      <xdr:blipFill>
        <a:blip xmlns:r="http://schemas.openxmlformats.org/officeDocument/2006/relationships" r:embed="rId7">
          <a:extLst/>
        </a:blip>
        <a:stretch>
          <a:fillRect/>
        </a:stretch>
      </xdr:blipFill>
      <xdr:spPr>
        <a:xfrm>
          <a:off x="1495452" y="2119752"/>
          <a:ext cx="1030035" cy="105921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390550</xdr:colOff>
      <xdr:row>2</xdr:row>
      <xdr:rowOff>42023</xdr:rowOff>
    </xdr:from>
    <xdr:to>
      <xdr:col>1</xdr:col>
      <xdr:colOff>1420586</xdr:colOff>
      <xdr:row>3</xdr:row>
      <xdr:rowOff>71752</xdr:rowOff>
    </xdr:to>
    <xdr:pic>
      <xdr:nvPicPr>
        <xdr:cNvPr id="9" name="Immagine 296" descr="Immagine 296"/>
        <xdr:cNvPicPr>
          <a:picLocks noChangeAspect="1"/>
        </xdr:cNvPicPr>
      </xdr:nvPicPr>
      <xdr:blipFill>
        <a:blip xmlns:r="http://schemas.openxmlformats.org/officeDocument/2006/relationships" r:embed="rId8">
          <a:extLst/>
        </a:blip>
        <a:stretch>
          <a:fillRect/>
        </a:stretch>
      </xdr:blipFill>
      <xdr:spPr>
        <a:xfrm>
          <a:off x="1495450" y="1091678"/>
          <a:ext cx="1030037" cy="105843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Tema di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ema di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ema di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uyma.us/it/items/da0ee940-6b83-4cbb-8941-93ca8be46d10/" TargetMode="External"/><Relationship Id="rId2" Type="http://schemas.openxmlformats.org/officeDocument/2006/relationships/hyperlink" Target="https://modesens.com/product/givenchy-watercolor-logo-scarf-black-35244305/" TargetMode="External"/><Relationship Id="rId1" Type="http://schemas.openxmlformats.org/officeDocument/2006/relationships/hyperlink" Target="https://madaluxevault.com/products/givenchy-logo-rings-scarf-gv1212-sm057-1-p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showGridLines="0" tabSelected="1" workbookViewId="0">
      <selection activeCell="N6" sqref="N6"/>
    </sheetView>
  </sheetViews>
  <sheetFormatPr defaultColWidth="8.85546875" defaultRowHeight="23.45" customHeight="1" x14ac:dyDescent="0.25"/>
  <cols>
    <col min="1" max="1" width="14.42578125" style="1" customWidth="1"/>
    <col min="2" max="2" width="28.42578125" style="1" customWidth="1"/>
    <col min="3" max="3" width="18.42578125" style="1" customWidth="1"/>
    <col min="4" max="4" width="13.42578125" style="1" customWidth="1"/>
    <col min="5" max="5" width="11.42578125" style="1" customWidth="1"/>
    <col min="6" max="6" width="7" style="1" customWidth="1"/>
    <col min="7" max="7" width="22.28515625" style="1" customWidth="1"/>
    <col min="8" max="8" width="11.42578125" style="1" customWidth="1"/>
    <col min="9" max="9" width="14.28515625" style="1" customWidth="1"/>
    <col min="10" max="10" width="20.7109375" style="1" customWidth="1"/>
    <col min="11" max="11" width="8.85546875" style="1" customWidth="1"/>
    <col min="12" max="16384" width="8.85546875" style="1"/>
  </cols>
  <sheetData>
    <row r="1" spans="1:10" ht="21" customHeight="1" x14ac:dyDescent="0.3">
      <c r="A1" s="2"/>
      <c r="B1" s="3"/>
      <c r="C1" s="4"/>
      <c r="D1" s="5"/>
      <c r="E1" s="6"/>
      <c r="F1" s="5"/>
      <c r="G1" s="7"/>
      <c r="H1" s="8">
        <f>SUM(H3:H11)</f>
        <v>1160</v>
      </c>
      <c r="I1" s="9">
        <f>J1/H1</f>
        <v>467.04051724137929</v>
      </c>
      <c r="J1" s="9">
        <f>SUM(J3:J11)</f>
        <v>541767</v>
      </c>
    </row>
    <row r="2" spans="1:10" ht="61.7" customHeight="1" x14ac:dyDescent="0.2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1" t="s">
        <v>5</v>
      </c>
      <c r="G2" s="12" t="s">
        <v>6</v>
      </c>
      <c r="H2" s="13" t="s">
        <v>7</v>
      </c>
      <c r="I2" s="14" t="s">
        <v>8</v>
      </c>
      <c r="J2" s="14" t="s">
        <v>9</v>
      </c>
    </row>
    <row r="3" spans="1:10" ht="81" customHeight="1" x14ac:dyDescent="0.3">
      <c r="A3" s="15" t="s">
        <v>10</v>
      </c>
      <c r="B3" s="16"/>
      <c r="C3" s="17" t="s">
        <v>11</v>
      </c>
      <c r="D3" s="18" t="s">
        <v>12</v>
      </c>
      <c r="E3" s="19" t="s">
        <v>13</v>
      </c>
      <c r="F3" s="20">
        <v>1</v>
      </c>
      <c r="G3" s="21" t="s">
        <v>14</v>
      </c>
      <c r="H3" s="22">
        <v>74</v>
      </c>
      <c r="I3" s="23">
        <v>362</v>
      </c>
      <c r="J3" s="23">
        <f>I3*H3</f>
        <v>26788</v>
      </c>
    </row>
    <row r="4" spans="1:10" ht="81" customHeight="1" x14ac:dyDescent="0.3">
      <c r="A4" s="15" t="s">
        <v>10</v>
      </c>
      <c r="B4" s="16"/>
      <c r="C4" s="17" t="s">
        <v>11</v>
      </c>
      <c r="D4" s="18" t="s">
        <v>12</v>
      </c>
      <c r="E4" s="19" t="s">
        <v>15</v>
      </c>
      <c r="F4" s="20">
        <v>1</v>
      </c>
      <c r="G4" s="21" t="s">
        <v>14</v>
      </c>
      <c r="H4" s="22">
        <v>79</v>
      </c>
      <c r="I4" s="23">
        <v>362</v>
      </c>
      <c r="J4" s="23">
        <f>I4*H4</f>
        <v>28598</v>
      </c>
    </row>
    <row r="5" spans="1:10" ht="81" customHeight="1" x14ac:dyDescent="0.3">
      <c r="A5" s="15" t="s">
        <v>16</v>
      </c>
      <c r="B5" s="16"/>
      <c r="C5" s="17" t="s">
        <v>17</v>
      </c>
      <c r="D5" s="24" t="s">
        <v>18</v>
      </c>
      <c r="E5" s="19" t="s">
        <v>19</v>
      </c>
      <c r="F5" s="20">
        <v>1</v>
      </c>
      <c r="G5" s="21" t="s">
        <v>20</v>
      </c>
      <c r="H5" s="22">
        <v>396</v>
      </c>
      <c r="I5" s="23">
        <v>483</v>
      </c>
      <c r="J5" s="23">
        <f>I5*H5</f>
        <v>191268</v>
      </c>
    </row>
    <row r="6" spans="1:10" ht="81" customHeight="1" x14ac:dyDescent="0.35">
      <c r="A6" s="15" t="s">
        <v>16</v>
      </c>
      <c r="B6" s="16"/>
      <c r="C6" s="17" t="s">
        <v>17</v>
      </c>
      <c r="D6" s="25" t="s">
        <v>21</v>
      </c>
      <c r="E6" s="19" t="s">
        <v>22</v>
      </c>
      <c r="F6" s="20">
        <v>2</v>
      </c>
      <c r="G6" s="21" t="s">
        <v>23</v>
      </c>
      <c r="H6" s="22">
        <v>202</v>
      </c>
      <c r="I6" s="23">
        <v>483</v>
      </c>
      <c r="J6" s="23">
        <f>I6*H6</f>
        <v>97566</v>
      </c>
    </row>
    <row r="7" spans="1:10" ht="81" customHeight="1" thickBot="1" x14ac:dyDescent="0.4">
      <c r="A7" s="15" t="s">
        <v>16</v>
      </c>
      <c r="B7" s="16"/>
      <c r="C7" s="17" t="s">
        <v>17</v>
      </c>
      <c r="D7" s="25" t="s">
        <v>21</v>
      </c>
      <c r="E7" s="19" t="s">
        <v>22</v>
      </c>
      <c r="F7" s="20">
        <v>3</v>
      </c>
      <c r="G7" s="21" t="s">
        <v>24</v>
      </c>
      <c r="H7" s="26">
        <v>409</v>
      </c>
      <c r="I7" s="23">
        <v>483</v>
      </c>
      <c r="J7" s="27">
        <f>I7*H7</f>
        <v>197547</v>
      </c>
    </row>
    <row r="8" spans="1:10" ht="23.45" customHeight="1" x14ac:dyDescent="0.25">
      <c r="A8" s="28"/>
      <c r="B8" s="29"/>
      <c r="C8" s="30"/>
      <c r="D8" s="31"/>
      <c r="E8" s="32"/>
      <c r="F8" s="33"/>
      <c r="G8" s="30"/>
      <c r="H8" s="34"/>
      <c r="I8" s="35"/>
      <c r="J8" s="36"/>
    </row>
    <row r="9" spans="1:10" ht="23.45" customHeight="1" x14ac:dyDescent="0.25">
      <c r="A9" s="37"/>
      <c r="B9" s="38"/>
      <c r="C9" s="39"/>
      <c r="D9" s="40"/>
      <c r="E9" s="41"/>
      <c r="F9" s="42"/>
      <c r="G9" s="39"/>
      <c r="H9" s="43"/>
      <c r="I9" s="44"/>
      <c r="J9" s="44"/>
    </row>
    <row r="10" spans="1:10" ht="23.45" customHeight="1" x14ac:dyDescent="0.25">
      <c r="A10" s="37"/>
      <c r="B10" s="38"/>
      <c r="C10" s="39"/>
      <c r="D10" s="40"/>
      <c r="E10" s="41"/>
      <c r="F10" s="42"/>
      <c r="G10" s="39"/>
      <c r="H10" s="43"/>
      <c r="I10" s="44"/>
      <c r="J10" s="44"/>
    </row>
    <row r="11" spans="1:10" ht="23.45" customHeight="1" x14ac:dyDescent="0.25">
      <c r="A11" s="45"/>
      <c r="B11" s="46"/>
      <c r="C11" s="47"/>
      <c r="D11" s="40"/>
      <c r="E11" s="41"/>
      <c r="F11" s="48"/>
      <c r="G11" s="47"/>
      <c r="H11" s="43"/>
      <c r="I11" s="44"/>
      <c r="J11" s="44"/>
    </row>
  </sheetData>
  <hyperlinks>
    <hyperlink ref="D3" r:id="rId1"/>
    <hyperlink ref="D4" r:id="rId2"/>
    <hyperlink ref="D5" r:id="rId3"/>
  </hyperlinks>
  <pageMargins left="0.23622000000000001" right="0.23622000000000001" top="0.37" bottom="0.39" header="0.31496099999999999" footer="0.31496099999999999"/>
  <pageSetup orientation="landscape"/>
  <headerFooter>
    <oddFooter>&amp;C&amp;"Helvetica Neue,Regular"&amp;12&amp;K000000&amp;P</oddFoot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GIVENCHY MENS SCARVES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modified xsi:type="dcterms:W3CDTF">2022-01-13T09:12:58Z</dcterms:modified>
</cp:coreProperties>
</file>